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SUPUESTOS\Documents\5-COORDINACION DE PRESUPUESTOS\2024\06 CUENTA PUBLICA\CUENTA PUBLICA ANUAL 2024\01 CONTABLE\"/>
    </mc:Choice>
  </mc:AlternateContent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0" yWindow="0" windowWidth="28800" windowHeight="11475"/>
  </bookViews>
  <sheets>
    <sheet name="EACT" sheetId="1" r:id="rId1"/>
  </sheets>
  <definedNames>
    <definedName name="ANEXO">#REF!</definedName>
    <definedName name="_xlnm.Print_Area" localSheetId="0">EACT!$A$1:$G$64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" l="1"/>
  <c r="F14" i="1"/>
  <c r="E31" i="1"/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<sst xmlns="http://schemas.openxmlformats.org/spreadsheetml/2006/main" count="66" uniqueCount="66">
  <si>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</si>
  <si>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</si>
  <si>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</si>
  <si>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</si>
  <si>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</si>
  <si>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</si>
  <si>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</si>
  <si>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</si>
  <si>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</si>
  <si>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</si>
  <si>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</si>
  <si>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</si>
  <si>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</si>
  <si>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</si>
  <si>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</si>
  <si>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</si>
  <si>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</si>
  <si>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</si>
  <si>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</si>
  <si>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</si>
  <si>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</si>
  <si>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</si>
  <si>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</si>
  <si>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</si>
  <si>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</si>
  <si>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</si>
  <si>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</si>
  <si>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</si>
  <si>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</si>
  <si>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</si>
  <si>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</si>
  <si>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</si>
  <si>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</si>
  <si>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</si>
  <si>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</si>
  <si>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</si>
  <si>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</si>
  <si>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</si>
  <si>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</si>
  <si>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</si>
  <si>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</si>
  <si>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</si>
  <si>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</si>
  <si>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</si>
  <si>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</si>
  <si>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</si>
  <si>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</si>
  <si>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</si>
  <si>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</si>
  <si>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</si>
  <si>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</si>
  <si>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</si>
  <si>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</si>
  <si>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</si>
  <si>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</si>
  <si>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</si>
  <si>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________________________________________</t>
  </si>
  <si>
    <t>______________________________________________</t>
  </si>
  <si>
    <t>M.R.H. LUIS IVÁN ORTEGA ORNELAS</t>
  </si>
  <si>
    <t>M.D.G.E. RAFAEL ERIVES SANDOVAL</t>
  </si>
  <si>
    <t xml:space="preserve">                           RECTOR</t>
  </si>
  <si>
    <t>DIRECTOR DE ADMINISTRACIÓN, FINANZAS, PLANEACIÓN Y EVALUACIÓN</t>
  </si>
  <si>
    <t>2024</t>
  </si>
  <si>
    <t>2023</t>
  </si>
  <si>
    <t>Del 01 de Diciembre al 31 de Diciembre de 2024 y del 01 de Diciembre al 31 de Diciembre de 2023</t>
  </si>
  <si>
    <t>UNIVERSIDAD TECNOLÓGICA DE PAQUIMÉ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</si>
</sst>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2" fillId="0" borderId="0" xfId="0" applyFont="1" applyProtection="1">
      <protection locked="0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CT">
    <pageSetUpPr fitToPage="1"/>
  </sheetPr>
  <dimension ref="A1:F886"/>
  <sheetViews>
    <sheetView tabSelected="1" zoomScale="80" zoomScaleNormal="80" workbookViewId="0">
      <selection activeCell="M52" sqref="M52"/>
    </sheetView>
  </sheetViews>
  <sheetFormatPr baseColWidth="10" defaultColWidth="11.5703125" defaultRowHeight="12" x14ac:dyDescent="0.2"/>
  <cols>
    <col min="1" max="1" width="3.42578125" style="27" customWidth="1"/>
    <col min="2" max="4" width="29" style="27" customWidth="1"/>
    <col min="5" max="6" width="16.4257812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38" t="s">
        <v>65</v>
      </c>
      <c r="C2" s="39"/>
      <c r="D2" s="39"/>
      <c r="E2" s="39"/>
      <c r="F2" s="40"/>
    </row>
    <row r="3" spans="2:6" ht="15" customHeight="1" x14ac:dyDescent="0.2">
      <c r="B3" s="41" t="s">
        <v>0</v>
      </c>
      <c r="C3" s="42"/>
      <c r="D3" s="42"/>
      <c r="E3" s="42"/>
      <c r="F3" s="43"/>
    </row>
    <row r="4" spans="2:6" ht="15.75" customHeight="1" thickBot="1" x14ac:dyDescent="0.25">
      <c r="B4" s="44" t="s">
        <v>64</v>
      </c>
      <c r="C4" s="45"/>
      <c r="D4" s="45"/>
      <c r="E4" s="45"/>
      <c r="F4" s="46"/>
    </row>
    <row r="5" spans="2:6" x14ac:dyDescent="0.2">
      <c r="B5" s="13"/>
      <c r="C5" s="1"/>
      <c r="D5" s="1"/>
      <c r="E5" s="10" t="s">
        <v>62</v>
      </c>
      <c r="F5" s="14" t="s">
        <v>63</v>
      </c>
    </row>
    <row r="6" spans="2:6" ht="22.5" customHeight="1" x14ac:dyDescent="0.2">
      <c r="B6" s="47" t="s">
        <v>1</v>
      </c>
      <c r="C6" s="48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4356079.9300000006</v>
      </c>
      <c r="F7" s="17">
        <f>SUM(F8:F14)</f>
        <v>3946408.82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0</v>
      </c>
      <c r="F11" s="19">
        <v>0</v>
      </c>
    </row>
    <row r="12" spans="2:6" x14ac:dyDescent="0.2">
      <c r="B12" s="18" t="s">
        <v>7</v>
      </c>
      <c r="C12" s="5"/>
      <c r="D12" s="5"/>
      <c r="E12" s="11">
        <v>0</v>
      </c>
      <c r="F12" s="19">
        <v>0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f>4356033.95+45.98</f>
        <v>4356079.9300000006</v>
      </c>
      <c r="F14" s="19">
        <f>3946362.13+46.69</f>
        <v>3946408.82</v>
      </c>
    </row>
    <row r="15" spans="2:6" ht="35.25" customHeight="1" x14ac:dyDescent="0.2">
      <c r="B15" s="47" t="s">
        <v>10</v>
      </c>
      <c r="C15" s="48"/>
      <c r="D15" s="48"/>
      <c r="E15" s="4">
        <f>SUM(E16:E17)</f>
        <v>38170162</v>
      </c>
      <c r="F15" s="17">
        <f>SUM(F16:F17)</f>
        <v>34047002.700000003</v>
      </c>
    </row>
    <row r="16" spans="2:6" ht="24.75" customHeight="1" x14ac:dyDescent="0.2">
      <c r="B16" s="49" t="s">
        <v>11</v>
      </c>
      <c r="C16" s="50"/>
      <c r="D16" s="50"/>
      <c r="E16" s="11">
        <v>0</v>
      </c>
      <c r="F16" s="19">
        <v>0</v>
      </c>
    </row>
    <row r="17" spans="2:6" ht="14.65" customHeight="1" x14ac:dyDescent="0.2">
      <c r="B17" s="18" t="s">
        <v>12</v>
      </c>
      <c r="C17" s="7"/>
      <c r="D17" s="7"/>
      <c r="E17" s="11">
        <v>38170162</v>
      </c>
      <c r="F17" s="19">
        <v>34047002.700000003</v>
      </c>
    </row>
    <row r="18" spans="2:6" ht="14.65" customHeight="1" x14ac:dyDescent="0.2">
      <c r="B18" s="20" t="s">
        <v>13</v>
      </c>
      <c r="C18" s="8"/>
      <c r="D18" s="8"/>
      <c r="E18" s="4">
        <f>SUM(E19:E23)</f>
        <v>0</v>
      </c>
      <c r="F18" s="17">
        <f>SUM(F19:F23)</f>
        <v>0</v>
      </c>
    </row>
    <row r="19" spans="2:6" ht="14.65" customHeight="1" x14ac:dyDescent="0.2">
      <c r="B19" s="18" t="s">
        <v>14</v>
      </c>
      <c r="C19" s="9"/>
      <c r="D19" s="9"/>
      <c r="E19" s="11">
        <v>0</v>
      </c>
      <c r="F19" s="19">
        <v>0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0</v>
      </c>
      <c r="F23" s="19">
        <v>0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42526241.93</v>
      </c>
      <c r="F25" s="17">
        <f>SUM(F18,F15,F7)</f>
        <v>37993411.520000003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43179505.090000004</v>
      </c>
      <c r="F28" s="17">
        <f>SUM(F29:F31)</f>
        <v>36335056.25</v>
      </c>
    </row>
    <row r="29" spans="2:6" x14ac:dyDescent="0.2">
      <c r="B29" s="18" t="s">
        <v>22</v>
      </c>
      <c r="C29" s="9"/>
      <c r="D29" s="9"/>
      <c r="E29" s="11">
        <v>32812566.16</v>
      </c>
      <c r="F29" s="19">
        <v>29880110.219999999</v>
      </c>
    </row>
    <row r="30" spans="2:6" x14ac:dyDescent="0.2">
      <c r="B30" s="18" t="s">
        <v>23</v>
      </c>
      <c r="C30" s="9"/>
      <c r="D30" s="9"/>
      <c r="E30" s="11">
        <v>4883326.4800000004</v>
      </c>
      <c r="F30" s="19">
        <v>2716366.36</v>
      </c>
    </row>
    <row r="31" spans="2:6" x14ac:dyDescent="0.2">
      <c r="B31" s="18" t="s">
        <v>24</v>
      </c>
      <c r="C31" s="9"/>
      <c r="D31" s="9"/>
      <c r="E31" s="11">
        <f>4721612.45+762000</f>
        <v>5483612.4500000002</v>
      </c>
      <c r="F31" s="19">
        <v>3738579.67</v>
      </c>
    </row>
    <row r="32" spans="2:6" ht="15" customHeight="1" x14ac:dyDescent="0.2">
      <c r="B32" s="20" t="s">
        <v>25</v>
      </c>
      <c r="C32" s="8"/>
      <c r="D32" s="8"/>
      <c r="E32" s="4">
        <f>SUM(E33:E41)</f>
        <v>0</v>
      </c>
      <c r="F32" s="17">
        <f>SUM(F33:F41)</f>
        <v>0</v>
      </c>
    </row>
    <row r="33" spans="2:6" ht="15" customHeight="1" x14ac:dyDescent="0.2">
      <c r="B33" s="36" t="s">
        <v>26</v>
      </c>
      <c r="C33" s="37"/>
      <c r="D33" s="37"/>
      <c r="E33" s="11">
        <v>0</v>
      </c>
      <c r="F33" s="19">
        <v>0</v>
      </c>
    </row>
    <row r="34" spans="2:6" ht="15" customHeight="1" x14ac:dyDescent="0.2">
      <c r="B34" s="36" t="s">
        <v>27</v>
      </c>
      <c r="C34" s="37"/>
      <c r="D34" s="37"/>
      <c r="E34" s="11">
        <v>0</v>
      </c>
      <c r="F34" s="19">
        <v>0</v>
      </c>
    </row>
    <row r="35" spans="2:6" x14ac:dyDescent="0.2">
      <c r="B35" s="36" t="s">
        <v>28</v>
      </c>
      <c r="C35" s="37"/>
      <c r="D35" s="37"/>
      <c r="E35" s="11">
        <v>0</v>
      </c>
      <c r="F35" s="19">
        <v>0</v>
      </c>
    </row>
    <row r="36" spans="2:6" x14ac:dyDescent="0.2">
      <c r="B36" s="36" t="s">
        <v>29</v>
      </c>
      <c r="C36" s="37"/>
      <c r="D36" s="37"/>
      <c r="E36" s="11">
        <v>0</v>
      </c>
      <c r="F36" s="19">
        <v>0</v>
      </c>
    </row>
    <row r="37" spans="2:6" x14ac:dyDescent="0.2">
      <c r="B37" s="36" t="s">
        <v>30</v>
      </c>
      <c r="C37" s="37"/>
      <c r="D37" s="37"/>
      <c r="E37" s="11">
        <v>0</v>
      </c>
      <c r="F37" s="19">
        <v>0</v>
      </c>
    </row>
    <row r="38" spans="2:6" ht="15" customHeight="1" x14ac:dyDescent="0.2">
      <c r="B38" s="36" t="s">
        <v>31</v>
      </c>
      <c r="C38" s="37"/>
      <c r="D38" s="37"/>
      <c r="E38" s="11">
        <v>0</v>
      </c>
      <c r="F38" s="19">
        <v>0</v>
      </c>
    </row>
    <row r="39" spans="2:6" x14ac:dyDescent="0.2">
      <c r="B39" s="36" t="s">
        <v>32</v>
      </c>
      <c r="C39" s="37"/>
      <c r="D39" s="37"/>
      <c r="E39" s="11">
        <v>0</v>
      </c>
      <c r="F39" s="19">
        <v>0</v>
      </c>
    </row>
    <row r="40" spans="2:6" x14ac:dyDescent="0.2">
      <c r="B40" s="36" t="s">
        <v>33</v>
      </c>
      <c r="C40" s="37"/>
      <c r="D40" s="37"/>
      <c r="E40" s="11">
        <v>0</v>
      </c>
      <c r="F40" s="19">
        <v>0</v>
      </c>
    </row>
    <row r="41" spans="2:6" x14ac:dyDescent="0.2">
      <c r="B41" s="36" t="s">
        <v>34</v>
      </c>
      <c r="C41" s="37"/>
      <c r="D41" s="37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6" t="s">
        <v>35</v>
      </c>
      <c r="C43" s="37"/>
      <c r="D43" s="37"/>
      <c r="E43" s="11">
        <v>0</v>
      </c>
      <c r="F43" s="19">
        <v>0</v>
      </c>
    </row>
    <row r="44" spans="2:6" x14ac:dyDescent="0.2">
      <c r="B44" s="36" t="s">
        <v>36</v>
      </c>
      <c r="C44" s="37"/>
      <c r="D44" s="37"/>
      <c r="E44" s="11">
        <v>0</v>
      </c>
      <c r="F44" s="19">
        <v>0</v>
      </c>
    </row>
    <row r="45" spans="2:6" x14ac:dyDescent="0.2">
      <c r="B45" s="36" t="s">
        <v>37</v>
      </c>
      <c r="C45" s="37"/>
      <c r="D45" s="37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6" t="s">
        <v>39</v>
      </c>
      <c r="C47" s="37"/>
      <c r="D47" s="37"/>
      <c r="E47" s="11">
        <v>0</v>
      </c>
      <c r="F47" s="19">
        <v>0</v>
      </c>
    </row>
    <row r="48" spans="2:6" x14ac:dyDescent="0.2">
      <c r="B48" s="36" t="s">
        <v>40</v>
      </c>
      <c r="C48" s="37"/>
      <c r="D48" s="37"/>
      <c r="E48" s="11">
        <v>0</v>
      </c>
      <c r="F48" s="19">
        <v>0</v>
      </c>
    </row>
    <row r="49" spans="1:6" x14ac:dyDescent="0.2">
      <c r="B49" s="36" t="s">
        <v>41</v>
      </c>
      <c r="C49" s="37"/>
      <c r="D49" s="37"/>
      <c r="E49" s="11">
        <v>0</v>
      </c>
      <c r="F49" s="19">
        <v>0</v>
      </c>
    </row>
    <row r="50" spans="1:6" x14ac:dyDescent="0.2">
      <c r="B50" s="36" t="s">
        <v>42</v>
      </c>
      <c r="C50" s="37"/>
      <c r="D50" s="37"/>
      <c r="E50" s="11">
        <v>0</v>
      </c>
      <c r="F50" s="19">
        <v>0</v>
      </c>
    </row>
    <row r="51" spans="1:6" x14ac:dyDescent="0.2">
      <c r="B51" s="36" t="s">
        <v>43</v>
      </c>
      <c r="C51" s="37"/>
      <c r="D51" s="37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0</v>
      </c>
      <c r="F52" s="17">
        <f>SUM(F53:F56)</f>
        <v>0</v>
      </c>
    </row>
    <row r="53" spans="1:6" ht="15" customHeight="1" x14ac:dyDescent="0.2">
      <c r="B53" s="36" t="s">
        <v>45</v>
      </c>
      <c r="C53" s="37"/>
      <c r="D53" s="37"/>
      <c r="E53" s="11">
        <v>0</v>
      </c>
      <c r="F53" s="19">
        <v>0</v>
      </c>
    </row>
    <row r="54" spans="1:6" x14ac:dyDescent="0.2">
      <c r="B54" s="36" t="s">
        <v>46</v>
      </c>
      <c r="C54" s="37"/>
      <c r="D54" s="37"/>
      <c r="E54" s="11">
        <v>0</v>
      </c>
      <c r="F54" s="19">
        <v>0</v>
      </c>
    </row>
    <row r="55" spans="1:6" x14ac:dyDescent="0.2">
      <c r="B55" s="36" t="s">
        <v>47</v>
      </c>
      <c r="C55" s="37"/>
      <c r="D55" s="37"/>
      <c r="E55" s="11">
        <v>0</v>
      </c>
      <c r="F55" s="19">
        <v>0</v>
      </c>
    </row>
    <row r="56" spans="1:6" x14ac:dyDescent="0.2">
      <c r="B56" s="36" t="s">
        <v>48</v>
      </c>
      <c r="C56" s="37"/>
      <c r="D56" s="37"/>
      <c r="E56" s="11">
        <v>0</v>
      </c>
      <c r="F56" s="19"/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6" t="s">
        <v>50</v>
      </c>
      <c r="C58" s="37"/>
      <c r="D58" s="37"/>
      <c r="E58" s="11">
        <v>0</v>
      </c>
      <c r="F58" s="19">
        <v>0</v>
      </c>
    </row>
    <row r="59" spans="1:6" x14ac:dyDescent="0.2">
      <c r="B59" s="34"/>
      <c r="C59" s="35"/>
      <c r="D59" s="35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43179505.090000004</v>
      </c>
      <c r="F60" s="17">
        <f>SUM(F57,F52,F46,F42,F28,F32)</f>
        <v>36335056.25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-653263.16000000387</v>
      </c>
      <c r="F62" s="17">
        <f>F25-F60</f>
        <v>1658355.2700000033</v>
      </c>
    </row>
    <row r="63" spans="1:6" ht="12.75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2" t="s">
        <v>55</v>
      </c>
    </row>
    <row r="66" spans="2:4" s="30" customFormat="1" x14ac:dyDescent="0.2">
      <c r="B66" s="31" t="s">
        <v>56</v>
      </c>
      <c r="C66" s="33"/>
      <c r="D66" s="33" t="s">
        <v>57</v>
      </c>
    </row>
    <row r="67" spans="2:4" s="30" customFormat="1" x14ac:dyDescent="0.2">
      <c r="B67" s="33" t="s">
        <v>58</v>
      </c>
      <c r="C67" s="33"/>
      <c r="D67" s="33" t="s">
        <v>59</v>
      </c>
    </row>
    <row r="68" spans="2:4" s="30" customFormat="1" x14ac:dyDescent="0.2">
      <c r="B68" s="33" t="s">
        <v>60</v>
      </c>
      <c r="C68" s="33"/>
      <c r="D68" s="33" t="s">
        <v>61</v>
      </c>
    </row>
    <row r="69" spans="2:4" s="30" customFormat="1" x14ac:dyDescent="0.2"/>
    <row r="70" spans="2:4" s="30" customFormat="1" x14ac:dyDescent="0.2"/>
    <row r="71" spans="2:4" s="30" customFormat="1" x14ac:dyDescent="0.2"/>
    <row r="72" spans="2:4" s="30" customFormat="1" x14ac:dyDescent="0.2"/>
    <row r="73" spans="2:4" s="30" customFormat="1" x14ac:dyDescent="0.2"/>
    <row r="74" spans="2:4" s="30" customFormat="1" x14ac:dyDescent="0.2"/>
    <row r="75" spans="2:4" s="30" customFormat="1" x14ac:dyDescent="0.2"/>
    <row r="76" spans="2:4" s="30" customFormat="1" x14ac:dyDescent="0.2"/>
    <row r="77" spans="2:4" s="30" customFormat="1" x14ac:dyDescent="0.2"/>
    <row r="78" spans="2:4" s="30" customFormat="1" x14ac:dyDescent="0.2"/>
    <row r="79" spans="2:4" s="30" customFormat="1" x14ac:dyDescent="0.2"/>
    <row r="80" spans="2:4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33:D33"/>
    <mergeCell ref="B2:F2"/>
    <mergeCell ref="B3:F3"/>
    <mergeCell ref="B4:F4"/>
    <mergeCell ref="B15:D15"/>
    <mergeCell ref="B16:D16"/>
    <mergeCell ref="B6:C6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</mergeCells>
  <pageMargins left="0.7" right="0.7" top="0.75" bottom="0.7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PRESUPUESTOS</cp:lastModifiedBy>
  <dcterms:created xsi:type="dcterms:W3CDTF">2019-12-03T18:18:01Z</dcterms:created>
  <dcterms:modified xsi:type="dcterms:W3CDTF">2025-01-31T17:31:49Z</dcterms:modified>
</cp:coreProperties>
</file>